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assets!$A$1:$L$58</definedName>
  </definedNames>
  <calcPr calcId="145621"/>
</workbook>
</file>

<file path=xl/calcChain.xml><?xml version="1.0" encoding="utf-8"?>
<calcChain xmlns="http://schemas.openxmlformats.org/spreadsheetml/2006/main">
  <c r="L41" i="1" l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<sst xmlns="http://schemas.openxmlformats.org/spreadsheetml/2006/main" count="70" uniqueCount="68">
  <si>
    <t>Health, Nutrition, Population and Poverty</t>
  </si>
  <si>
    <t>Viet Nam 1997 -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</si>
  <si>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</si>
  <si>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</si>
  <si>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</si>
  <si>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</si>
  <si>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</si>
  <si>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</si>
  <si>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</si>
  <si>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</si>
  <si>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</si>
  <si>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</si>
  <si>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</si>
  <si>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</si>
  <si>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</si>
  <si>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</si>
  <si>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</si>
  <si>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</si>
  <si>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</si>
  <si>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</si>
  <si>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</si>
  <si>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</si>
  <si>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</si>
  <si>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</si>
  <si>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</si>
  <si>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</si>
  <si>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Has sewing machine</t>
  </si>
  <si>
    <t>Household has a boat</t>
  </si>
  <si>
    <t>Household has a ploughing mach</t>
  </si>
  <si>
    <t>Household has a motor scooter</t>
  </si>
  <si>
    <t>Number of members per sleeping room</t>
  </si>
  <si>
    <t>If piped drinking water in residence</t>
  </si>
  <si>
    <t>If piped drinking water in public tap</t>
  </si>
  <si>
    <t>If inside well drinking water</t>
  </si>
  <si>
    <t>If uses river, canal or surface water for drinking</t>
  </si>
  <si>
    <t>If uses shared flush toilet</t>
  </si>
  <si>
    <t>If has traditional pit latrine</t>
  </si>
  <si>
    <t>If uses VIP latrine</t>
  </si>
  <si>
    <t>If uses bush,field as latrine</t>
  </si>
  <si>
    <t>If has a finished floor</t>
  </si>
  <si>
    <t>If has concrete roofing</t>
  </si>
  <si>
    <t>If has a roof of galvanized iron/aluminium</t>
  </si>
  <si>
    <t>If has earth or sand floor</t>
  </si>
  <si>
    <t>If has rough wood or bamboo flooring</t>
  </si>
  <si>
    <t>If has natural material roofing</t>
  </si>
  <si>
    <t>If rain for drinking water</t>
  </si>
  <si>
    <t>If uses a public well</t>
  </si>
  <si>
    <t>If has own flush toilet</t>
  </si>
  <si>
    <t>If uses water from a tanker truck</t>
  </si>
  <si>
    <t>If uses bottled water</t>
  </si>
  <si>
    <t>If roof made of asbestos or iron sheeting</t>
  </si>
  <si>
    <t>If floor is made of other materials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</si>
  <si>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</si>
  <si>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</si>
  <si>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</si>
  <si>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</si>
  <si>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</si>
  <si>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Viet Nam 1997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</si>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</sst>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0.78417368947293242</v>
      </c>
      <c r="C8" s="23">
        <v>0.41142373790700471</v>
      </c>
      <c r="D8" s="24">
        <v>0.20475933951745137</v>
      </c>
      <c r="E8" s="24">
        <v>0.78925979475952446</v>
      </c>
      <c r="F8" s="24">
        <v>0.87857752743847262</v>
      </c>
      <c r="G8" s="24">
        <v>0.96567297350785342</v>
      </c>
      <c r="H8" s="24">
        <v>0.99929777074545234</v>
      </c>
      <c r="I8" s="25">
        <v>0.76740069809573985</v>
      </c>
      <c r="J8" s="26">
        <v>0.10523473805171074</v>
      </c>
      <c r="K8" s="19">
        <f>(M8-B8)/C8*J8</f>
        <v>5.5204459928651209E-2</v>
      </c>
      <c r="L8" s="19">
        <f>(N8-B8)/C8*J8</f>
        <v>-0.20057742224241898</v>
      </c>
      <c r="M8" s="15">
        <v>1</v>
      </c>
      <c r="N8" s="15">
        <v>0</v>
      </c>
    </row>
    <row r="9" spans="1:14" x14ac:dyDescent="0.2">
      <c r="A9" s="21" t="s">
        <v>19</v>
      </c>
      <c r="B9" s="22">
        <v>0.53578060277103268</v>
      </c>
      <c r="C9" s="23">
        <v>0.49875372666074413</v>
      </c>
      <c r="D9" s="24">
        <v>0.30825341381222982</v>
      </c>
      <c r="E9" s="24">
        <v>0.46109239281530684</v>
      </c>
      <c r="F9" s="24">
        <v>0.56691454683583575</v>
      </c>
      <c r="G9" s="24">
        <v>0.63598405198590735</v>
      </c>
      <c r="H9" s="24">
        <v>0.822770839202842</v>
      </c>
      <c r="I9" s="25">
        <v>0.55882005033277937</v>
      </c>
      <c r="J9" s="26">
        <v>7.0447054745361337E-2</v>
      </c>
      <c r="K9" s="19">
        <f t="shared" ref="K9:K41" si="0">(M9-B9)/C9*J9</f>
        <v>6.556921290473372E-2</v>
      </c>
      <c r="L9" s="19">
        <f t="shared" ref="L9:L41" si="1">(N9-B9)/C9*J9</f>
        <v>-7.5676959263278831E-2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0.51292672475360668</v>
      </c>
      <c r="C10" s="23">
        <v>0.49986857292832498</v>
      </c>
      <c r="D10" s="24">
        <v>0.11779640543298177</v>
      </c>
      <c r="E10" s="24">
        <v>0.25841896592600938</v>
      </c>
      <c r="F10" s="24">
        <v>0.45899990194694962</v>
      </c>
      <c r="G10" s="24">
        <v>0.79439749007403548</v>
      </c>
      <c r="H10" s="24">
        <v>0.95712642387721658</v>
      </c>
      <c r="I10" s="25">
        <v>0.51689167429104732</v>
      </c>
      <c r="J10" s="26">
        <v>0.11697061128553275</v>
      </c>
      <c r="K10" s="19">
        <f t="shared" si="0"/>
        <v>0.11397647668197465</v>
      </c>
      <c r="L10" s="19">
        <f t="shared" si="1"/>
        <v>-0.12002625447653111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9.0272818168833022E-2</v>
      </c>
      <c r="C11" s="23">
        <v>0.28659268730509574</v>
      </c>
      <c r="D11" s="24">
        <v>0</v>
      </c>
      <c r="E11" s="24">
        <v>0</v>
      </c>
      <c r="F11" s="24">
        <v>2.0449257589697598E-3</v>
      </c>
      <c r="G11" s="24">
        <v>2.1038704906899592E-2</v>
      </c>
      <c r="H11" s="24">
        <v>0.38872655698266262</v>
      </c>
      <c r="I11" s="25">
        <v>8.2176918810628663E-2</v>
      </c>
      <c r="J11" s="26">
        <v>0.11598815093097753</v>
      </c>
      <c r="K11" s="19">
        <f t="shared" si="0"/>
        <v>0.36817957451899747</v>
      </c>
      <c r="L11" s="19">
        <f t="shared" si="1"/>
        <v>-3.65346979268341E-2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0.7523210969861448</v>
      </c>
      <c r="C12" s="23">
        <v>0.43169512757003664</v>
      </c>
      <c r="D12" s="24">
        <v>0.31578652203259056</v>
      </c>
      <c r="E12" s="24">
        <v>0.77602445219392846</v>
      </c>
      <c r="F12" s="24">
        <v>0.85858395452806358</v>
      </c>
      <c r="G12" s="24">
        <v>0.93347448172593683</v>
      </c>
      <c r="H12" s="24">
        <v>0.90581969314027277</v>
      </c>
      <c r="I12" s="25">
        <v>0.75786324951860695</v>
      </c>
      <c r="J12" s="26">
        <v>7.886506941381935E-2</v>
      </c>
      <c r="K12" s="19">
        <f t="shared" si="0"/>
        <v>4.5247705223073947E-2</v>
      </c>
      <c r="L12" s="19">
        <f t="shared" si="1"/>
        <v>-0.13743925225486184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0.24067990287101843</v>
      </c>
      <c r="C13" s="23">
        <v>0.42752683519155266</v>
      </c>
      <c r="D13" s="24">
        <v>1.3795044737689976E-2</v>
      </c>
      <c r="E13" s="24">
        <v>6.293132886098031E-2</v>
      </c>
      <c r="F13" s="24">
        <v>0.13146147191029384</v>
      </c>
      <c r="G13" s="24">
        <v>0.28657559216857981</v>
      </c>
      <c r="H13" s="24">
        <v>0.74351198065277313</v>
      </c>
      <c r="I13" s="25">
        <v>0.24727942714236123</v>
      </c>
      <c r="J13" s="26">
        <v>0.11922794248111249</v>
      </c>
      <c r="K13" s="19">
        <f t="shared" si="0"/>
        <v>0.21175787205190097</v>
      </c>
      <c r="L13" s="19">
        <f t="shared" si="1"/>
        <v>-6.712039398183843E-2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8.5702042565347809E-3</v>
      </c>
      <c r="C14" s="23">
        <v>9.2184432947223158E-2</v>
      </c>
      <c r="D14" s="24">
        <v>1.9882682407949687E-3</v>
      </c>
      <c r="E14" s="24">
        <v>1.0440101431850105E-3</v>
      </c>
      <c r="F14" s="24">
        <v>2.7383714094284632E-3</v>
      </c>
      <c r="G14" s="24">
        <v>3.5028845855219221E-3</v>
      </c>
      <c r="H14" s="24">
        <v>2.8903519187147609E-2</v>
      </c>
      <c r="I14" s="25">
        <v>7.6225559303944529E-3</v>
      </c>
      <c r="J14" s="26">
        <v>2.8292750366514047E-2</v>
      </c>
      <c r="K14" s="19">
        <f t="shared" si="0"/>
        <v>0.30428430072301943</v>
      </c>
      <c r="L14" s="19">
        <f t="shared" si="1"/>
        <v>-2.6303209974616287E-3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7.670332809598629E-2</v>
      </c>
      <c r="C15" s="23">
        <v>0.26613914534974642</v>
      </c>
      <c r="D15" s="24">
        <v>0</v>
      </c>
      <c r="E15" s="24">
        <v>0</v>
      </c>
      <c r="F15" s="24">
        <v>9.4018152052267661E-4</v>
      </c>
      <c r="G15" s="24">
        <v>5.86903101393315E-3</v>
      </c>
      <c r="H15" s="24">
        <v>0.33516060205851644</v>
      </c>
      <c r="I15" s="25">
        <v>6.8239830106559859E-2</v>
      </c>
      <c r="J15" s="26">
        <v>0.11046693022212078</v>
      </c>
      <c r="K15" s="19">
        <f t="shared" si="0"/>
        <v>0.38323467558859886</v>
      </c>
      <c r="L15" s="19">
        <f t="shared" si="1"/>
        <v>-3.1837410394659281E-2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0.17168975860591343</v>
      </c>
      <c r="C16" s="23">
        <v>0.37713751000240336</v>
      </c>
      <c r="D16" s="24">
        <v>6.0782243388458793E-2</v>
      </c>
      <c r="E16" s="24">
        <v>0.10373505136392766</v>
      </c>
      <c r="F16" s="24">
        <v>0.14169861645143655</v>
      </c>
      <c r="G16" s="24">
        <v>0.17545446499159614</v>
      </c>
      <c r="H16" s="24">
        <v>0.45848292081344044</v>
      </c>
      <c r="I16" s="25">
        <v>0.18785840023584913</v>
      </c>
      <c r="J16" s="26">
        <v>7.1583702983308822E-2</v>
      </c>
      <c r="K16" s="19">
        <f t="shared" si="0"/>
        <v>0.15721988061492284</v>
      </c>
      <c r="L16" s="19">
        <f t="shared" si="1"/>
        <v>-3.2588083548738961E-2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8.5416369090129979E-2</v>
      </c>
      <c r="C17" s="23">
        <v>0.2795202551526203</v>
      </c>
      <c r="D17" s="24">
        <v>0.19234843679077779</v>
      </c>
      <c r="E17" s="24">
        <v>0.103046574223174</v>
      </c>
      <c r="F17" s="24">
        <v>9.0818698761281291E-2</v>
      </c>
      <c r="G17" s="24">
        <v>4.6813457094794515E-2</v>
      </c>
      <c r="H17" s="24">
        <v>1.4586088688706427E-2</v>
      </c>
      <c r="I17" s="25">
        <v>8.9580454026746761E-2</v>
      </c>
      <c r="J17" s="26">
        <v>-3.806457809435209E-2</v>
      </c>
      <c r="K17" s="19">
        <f t="shared" si="0"/>
        <v>-0.12454639476332952</v>
      </c>
      <c r="L17" s="19">
        <f t="shared" si="1"/>
        <v>1.163185133038748E-2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4.2851021282673905E-3</v>
      </c>
      <c r="C18" s="23">
        <v>6.5324953595907259E-2</v>
      </c>
      <c r="D18" s="24">
        <v>2.8125447165488742E-3</v>
      </c>
      <c r="E18" s="24">
        <v>8.1959032927539782E-3</v>
      </c>
      <c r="F18" s="24">
        <v>7.0313134660292941E-3</v>
      </c>
      <c r="G18" s="24">
        <v>1.1334233989650526E-2</v>
      </c>
      <c r="H18" s="24">
        <v>1.3567285136401421E-3</v>
      </c>
      <c r="I18" s="25">
        <v>6.1471905995850486E-3</v>
      </c>
      <c r="J18" s="26">
        <v>-1.2506928217616219E-3</v>
      </c>
      <c r="K18" s="19">
        <f t="shared" si="0"/>
        <v>-1.9063671793672812E-2</v>
      </c>
      <c r="L18" s="19">
        <f t="shared" si="1"/>
        <v>8.2041336079498537E-5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2.428224539351521E-3</v>
      </c>
      <c r="C19" s="23">
        <v>4.9220669558966881E-2</v>
      </c>
      <c r="D19" s="24">
        <v>0</v>
      </c>
      <c r="E19" s="24">
        <v>6.8147993975905554E-4</v>
      </c>
      <c r="F19" s="24">
        <v>1.2254588032482448E-3</v>
      </c>
      <c r="G19" s="24">
        <v>5.5252880343954784E-3</v>
      </c>
      <c r="H19" s="24">
        <v>2.5668385414414413E-3</v>
      </c>
      <c r="I19" s="25">
        <v>1.9969431223569394E-3</v>
      </c>
      <c r="J19" s="26">
        <v>4.9029940085321801E-3</v>
      </c>
      <c r="K19" s="19">
        <f t="shared" si="0"/>
        <v>9.9370619741464369E-2</v>
      </c>
      <c r="L19" s="19">
        <f t="shared" si="1"/>
        <v>-2.4188151998924599E-4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3.0531504500642948</v>
      </c>
      <c r="C20" s="23">
        <v>1.8643355014043475</v>
      </c>
      <c r="D20" s="27">
        <v>4.7094726838045755</v>
      </c>
      <c r="E20" s="27">
        <v>4.0002077709290127</v>
      </c>
      <c r="F20" s="27">
        <v>3.5711242004473709</v>
      </c>
      <c r="G20" s="27">
        <v>2.9667782079832752</v>
      </c>
      <c r="H20" s="27">
        <v>2.9385846729610394</v>
      </c>
      <c r="I20" s="28">
        <v>3.6380791623770703</v>
      </c>
      <c r="J20" s="26">
        <v>-5.851213741247014E-2</v>
      </c>
      <c r="K20" s="19">
        <f t="shared" si="0"/>
        <v>6.4438091304994977E-2</v>
      </c>
      <c r="L20" s="19">
        <f t="shared" si="1"/>
        <v>9.5823073980267057E-2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0.17354663619482932</v>
      </c>
      <c r="C21" s="23">
        <v>0.37874620922634511</v>
      </c>
      <c r="D21" s="24">
        <v>3.9605768736962269E-3</v>
      </c>
      <c r="E21" s="24">
        <v>1.7408213559120363E-2</v>
      </c>
      <c r="F21" s="24">
        <v>2.2925705059353586E-2</v>
      </c>
      <c r="G21" s="24">
        <v>7.9542217412576693E-2</v>
      </c>
      <c r="H21" s="24">
        <v>0.60334278073200709</v>
      </c>
      <c r="I21" s="25">
        <v>0.14514388635419673</v>
      </c>
      <c r="J21" s="26">
        <v>0.11910527207433398</v>
      </c>
      <c r="K21" s="19">
        <f t="shared" si="0"/>
        <v>0.25989686590879379</v>
      </c>
      <c r="L21" s="19">
        <f t="shared" si="1"/>
        <v>-5.457564674718017E-2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1.4426510498500215E-2</v>
      </c>
      <c r="C22" s="23">
        <v>0.11924939199584528</v>
      </c>
      <c r="D22" s="24">
        <v>6.5502218084731376E-3</v>
      </c>
      <c r="E22" s="24">
        <v>1.1739432390275232E-2</v>
      </c>
      <c r="F22" s="24">
        <v>1.1219100993209757E-2</v>
      </c>
      <c r="G22" s="24">
        <v>1.764760963721684E-2</v>
      </c>
      <c r="H22" s="24">
        <v>1.1355009456262249E-2</v>
      </c>
      <c r="I22" s="25">
        <v>1.1699421557526875E-2</v>
      </c>
      <c r="J22" s="26">
        <v>3.705854899019942E-3</v>
      </c>
      <c r="K22" s="19">
        <f t="shared" si="0"/>
        <v>3.0628184205254178E-2</v>
      </c>
      <c r="L22" s="19">
        <f t="shared" si="1"/>
        <v>-4.4832559488850322E-4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0.456506213398086</v>
      </c>
      <c r="C23" s="23">
        <v>0.49814027599515726</v>
      </c>
      <c r="D23" s="24">
        <v>0.22390218199584316</v>
      </c>
      <c r="E23" s="24">
        <v>0.57017459733469134</v>
      </c>
      <c r="F23" s="24">
        <v>0.5848165477099263</v>
      </c>
      <c r="G23" s="24">
        <v>0.6394902074206672</v>
      </c>
      <c r="H23" s="24">
        <v>0.29508097399011729</v>
      </c>
      <c r="I23" s="25">
        <v>0.46280190424306805</v>
      </c>
      <c r="J23" s="26">
        <v>-2.4575907723503967E-3</v>
      </c>
      <c r="K23" s="19">
        <f t="shared" si="0"/>
        <v>-2.6813437482329267E-3</v>
      </c>
      <c r="L23" s="19">
        <f t="shared" si="1"/>
        <v>2.2521878106051075E-3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0.14397943150978432</v>
      </c>
      <c r="C24" s="23">
        <v>0.35109395019366457</v>
      </c>
      <c r="D24" s="24">
        <v>0.4542418895217174</v>
      </c>
      <c r="E24" s="24">
        <v>0.18454821224401174</v>
      </c>
      <c r="F24" s="24">
        <v>0.14310808424130059</v>
      </c>
      <c r="G24" s="24">
        <v>4.3539478967651313E-2</v>
      </c>
      <c r="H24" s="24">
        <v>1.3715989868344278E-2</v>
      </c>
      <c r="I24" s="25">
        <v>0.16794505414214311</v>
      </c>
      <c r="J24" s="26">
        <v>-7.2986763044214795E-2</v>
      </c>
      <c r="K24" s="19">
        <f t="shared" si="0"/>
        <v>-0.17795285381279355</v>
      </c>
      <c r="L24" s="19">
        <f t="shared" si="1"/>
        <v>2.9930998939311851E-2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1.2569632909584344E-2</v>
      </c>
      <c r="C25" s="23">
        <v>0.11141548514069589</v>
      </c>
      <c r="D25" s="24">
        <v>1.9965391159242583E-3</v>
      </c>
      <c r="E25" s="24">
        <v>9.0356726263520317E-4</v>
      </c>
      <c r="F25" s="24">
        <v>6.9827709641622059E-3</v>
      </c>
      <c r="G25" s="24">
        <v>1.091249303011755E-2</v>
      </c>
      <c r="H25" s="24">
        <v>1.7648550567494398E-2</v>
      </c>
      <c r="I25" s="25">
        <v>7.6798455038693892E-3</v>
      </c>
      <c r="J25" s="26">
        <v>1.1823690009505375E-2</v>
      </c>
      <c r="K25" s="19">
        <f t="shared" si="0"/>
        <v>0.1047885807947239</v>
      </c>
      <c r="L25" s="19">
        <f t="shared" si="1"/>
        <v>-1.3339208896189358E-3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0.47693186687616057</v>
      </c>
      <c r="C26" s="23">
        <v>0.49950325274223428</v>
      </c>
      <c r="D26" s="24">
        <v>0.46176210396278727</v>
      </c>
      <c r="E26" s="24">
        <v>0.67071576695478352</v>
      </c>
      <c r="F26" s="24">
        <v>0.67759991402920394</v>
      </c>
      <c r="G26" s="24">
        <v>0.58890513912555797</v>
      </c>
      <c r="H26" s="24">
        <v>0.13675510287785547</v>
      </c>
      <c r="I26" s="25">
        <v>0.507438941681009</v>
      </c>
      <c r="J26" s="26">
        <v>-5.3327596872103568E-2</v>
      </c>
      <c r="K26" s="19">
        <f t="shared" si="0"/>
        <v>-5.5843413204491037E-2</v>
      </c>
      <c r="L26" s="19">
        <f t="shared" si="1"/>
        <v>5.0917847266465213E-2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9.0701328381659757E-2</v>
      </c>
      <c r="C27" s="23">
        <v>0.28720442109550914</v>
      </c>
      <c r="D27" s="24">
        <v>3.0595498578483175E-3</v>
      </c>
      <c r="E27" s="24">
        <v>2.8638309973310513E-2</v>
      </c>
      <c r="F27" s="24">
        <v>9.1993415436183792E-2</v>
      </c>
      <c r="G27" s="24">
        <v>0.19464987258480651</v>
      </c>
      <c r="H27" s="24">
        <v>9.6236786878593758E-2</v>
      </c>
      <c r="I27" s="25">
        <v>8.2841932444148059E-2</v>
      </c>
      <c r="J27" s="26">
        <v>2.5543186421690334E-2</v>
      </c>
      <c r="K27" s="19">
        <f t="shared" si="0"/>
        <v>8.0870570841312939E-2</v>
      </c>
      <c r="L27" s="19">
        <f t="shared" si="1"/>
        <v>-8.0667314615510081E-3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0.2292529638623054</v>
      </c>
      <c r="C28" s="23">
        <v>0.42038230780377556</v>
      </c>
      <c r="D28" s="24">
        <v>0.53233923786589543</v>
      </c>
      <c r="E28" s="24">
        <v>0.29717201466549176</v>
      </c>
      <c r="F28" s="24">
        <v>0.21328844437303954</v>
      </c>
      <c r="G28" s="24">
        <v>0.1288209281383601</v>
      </c>
      <c r="H28" s="24">
        <v>1.6798662967847711E-2</v>
      </c>
      <c r="I28" s="25">
        <v>0.23783734447227858</v>
      </c>
      <c r="J28" s="26">
        <v>-7.4065935053529125E-2</v>
      </c>
      <c r="K28" s="19">
        <f t="shared" si="0"/>
        <v>-0.13579567660568861</v>
      </c>
      <c r="L28" s="19">
        <f t="shared" si="1"/>
        <v>4.0391412333604562E-2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0.5676331952578203</v>
      </c>
      <c r="C29" s="23">
        <v>0.49544001828755641</v>
      </c>
      <c r="D29" s="24">
        <v>7.016380146295945E-3</v>
      </c>
      <c r="E29" s="24">
        <v>0.10888333764844509</v>
      </c>
      <c r="F29" s="24">
        <v>0.5959712557517638</v>
      </c>
      <c r="G29" s="24">
        <v>0.95406278509029419</v>
      </c>
      <c r="H29" s="24">
        <v>0.99229369395354095</v>
      </c>
      <c r="I29" s="25">
        <v>0.53112110927679645</v>
      </c>
      <c r="J29" s="26">
        <v>0.14158065394077171</v>
      </c>
      <c r="K29" s="19">
        <f t="shared" si="0"/>
        <v>0.12355637957802257</v>
      </c>
      <c r="L29" s="19">
        <f t="shared" si="1"/>
        <v>-0.16221111742420272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0.12869590058563063</v>
      </c>
      <c r="C30" s="23">
        <v>0.33488697316564875</v>
      </c>
      <c r="D30" s="24">
        <v>6.8667728911115463E-4</v>
      </c>
      <c r="E30" s="24">
        <v>8.1629239169858318E-3</v>
      </c>
      <c r="F30" s="24">
        <v>3.3518241732843804E-2</v>
      </c>
      <c r="G30" s="24">
        <v>0.14985950323157995</v>
      </c>
      <c r="H30" s="24">
        <v>0.36968993927590371</v>
      </c>
      <c r="I30" s="25">
        <v>0.11216585952917682</v>
      </c>
      <c r="J30" s="26">
        <v>8.6714272279289767E-2</v>
      </c>
      <c r="K30" s="19">
        <f t="shared" si="0"/>
        <v>0.22561194363719442</v>
      </c>
      <c r="L30" s="19">
        <f t="shared" si="1"/>
        <v>-3.3323993642149538E-2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0.12098271675474932</v>
      </c>
      <c r="C31" s="23">
        <v>0.32613048197412536</v>
      </c>
      <c r="D31" s="24">
        <v>1.7120835580762488E-2</v>
      </c>
      <c r="E31" s="24">
        <v>4.7996864172787292E-2</v>
      </c>
      <c r="F31" s="24">
        <v>8.7202568406686901E-2</v>
      </c>
      <c r="G31" s="24">
        <v>0.13094492939051217</v>
      </c>
      <c r="H31" s="24">
        <v>0.3001967803705442</v>
      </c>
      <c r="I31" s="25">
        <v>0.11656153254401103</v>
      </c>
      <c r="J31" s="26">
        <v>5.6901706001924318E-2</v>
      </c>
      <c r="K31" s="19">
        <f t="shared" si="0"/>
        <v>0.15336678350047572</v>
      </c>
      <c r="L31" s="19">
        <f t="shared" si="1"/>
        <v>-2.1108492951722936E-2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0.35466361948293101</v>
      </c>
      <c r="C32" s="23">
        <v>0.47844543394263428</v>
      </c>
      <c r="D32" s="24">
        <v>0.65125462135621193</v>
      </c>
      <c r="E32" s="24">
        <v>0.76721555965754618</v>
      </c>
      <c r="F32" s="24">
        <v>0.32793481390364215</v>
      </c>
      <c r="G32" s="24">
        <v>3.975985985751216E-2</v>
      </c>
      <c r="H32" s="24">
        <v>4.4599671450288314E-3</v>
      </c>
      <c r="I32" s="25">
        <v>0.35857133180314621</v>
      </c>
      <c r="J32" s="26">
        <v>-0.10413281429354559</v>
      </c>
      <c r="K32" s="19">
        <f t="shared" si="0"/>
        <v>-0.14045633775932367</v>
      </c>
      <c r="L32" s="19">
        <f t="shared" si="1"/>
        <v>7.7191918250642019E-2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7.756034852163976E-2</v>
      </c>
      <c r="C33" s="23">
        <v>0.26749759164543357</v>
      </c>
      <c r="D33" s="24">
        <v>0.34135302329778666</v>
      </c>
      <c r="E33" s="24">
        <v>0.1239011026940101</v>
      </c>
      <c r="F33" s="24">
        <v>7.6093930344594343E-2</v>
      </c>
      <c r="G33" s="24">
        <v>6.177355052194574E-3</v>
      </c>
      <c r="H33" s="24">
        <v>3.2463389014298584E-3</v>
      </c>
      <c r="I33" s="25">
        <v>0.11023237420620376</v>
      </c>
      <c r="J33" s="26">
        <v>-6.6093359729515314E-2</v>
      </c>
      <c r="K33" s="19">
        <f t="shared" si="0"/>
        <v>-0.2279165780106894</v>
      </c>
      <c r="L33" s="19">
        <f t="shared" si="1"/>
        <v>1.9163626797739908E-2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0.22382516783316669</v>
      </c>
      <c r="C34" s="23">
        <v>0.41683603525425894</v>
      </c>
      <c r="D34" s="24">
        <v>0.78150203401989049</v>
      </c>
      <c r="E34" s="24">
        <v>0.25809042355273037</v>
      </c>
      <c r="F34" s="24">
        <v>6.5754057583609166E-2</v>
      </c>
      <c r="G34" s="24">
        <v>2.3446090939783216E-2</v>
      </c>
      <c r="H34" s="24">
        <v>8.2988734132744355E-3</v>
      </c>
      <c r="I34" s="25">
        <v>0.2275191288722733</v>
      </c>
      <c r="J34" s="26">
        <v>-0.10661659281487258</v>
      </c>
      <c r="K34" s="19">
        <f t="shared" si="0"/>
        <v>-0.19852678040133004</v>
      </c>
      <c r="L34" s="19">
        <f t="shared" si="1"/>
        <v>5.7249073406125173E-2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0.14540779888587343</v>
      </c>
      <c r="C35" s="23">
        <v>0.35253669732671239</v>
      </c>
      <c r="D35" s="24">
        <v>0.13633162443445063</v>
      </c>
      <c r="E35" s="24">
        <v>0.11982484604414446</v>
      </c>
      <c r="F35" s="24">
        <v>0.17434780592402579</v>
      </c>
      <c r="G35" s="24">
        <v>0.19435939754791032</v>
      </c>
      <c r="H35" s="24">
        <v>6.8133458823103454E-2</v>
      </c>
      <c r="I35" s="25">
        <v>0.13861791715627489</v>
      </c>
      <c r="J35" s="26">
        <v>-9.2501507366737554E-3</v>
      </c>
      <c r="K35" s="19">
        <f t="shared" si="0"/>
        <v>-2.242350013101033E-2</v>
      </c>
      <c r="L35" s="19">
        <f t="shared" si="1"/>
        <v>3.8153306256674766E-3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6.4276531924010852E-2</v>
      </c>
      <c r="C36" s="23">
        <v>0.24526241358832537</v>
      </c>
      <c r="D36" s="24">
        <v>0.1724838270023922</v>
      </c>
      <c r="E36" s="24">
        <v>9.5689241033230149E-2</v>
      </c>
      <c r="F36" s="24">
        <v>6.3233365227650634E-2</v>
      </c>
      <c r="G36" s="24">
        <v>2.259855002784137E-2</v>
      </c>
      <c r="H36" s="24">
        <v>8.009842330744598E-3</v>
      </c>
      <c r="I36" s="25">
        <v>7.2457178067036082E-2</v>
      </c>
      <c r="J36" s="26">
        <v>-4.0744774835814686E-2</v>
      </c>
      <c r="K36" s="19">
        <f t="shared" si="0"/>
        <v>-0.15544918382536305</v>
      </c>
      <c r="L36" s="19">
        <f t="shared" si="1"/>
        <v>1.0678084677364275E-2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0.19025853449507213</v>
      </c>
      <c r="C37" s="23">
        <v>0.39253309815907989</v>
      </c>
      <c r="D37" s="24">
        <v>3.0269857864669979E-4</v>
      </c>
      <c r="E37" s="24">
        <v>1.5213990827244409E-3</v>
      </c>
      <c r="F37" s="24">
        <v>1.0135455197410284E-2</v>
      </c>
      <c r="G37" s="24">
        <v>7.6711567121157953E-2</v>
      </c>
      <c r="H37" s="24">
        <v>0.73256089670820912</v>
      </c>
      <c r="I37" s="25">
        <v>0.16388378500106793</v>
      </c>
      <c r="J37" s="26">
        <v>0.13553034658816185</v>
      </c>
      <c r="K37" s="19">
        <f t="shared" si="0"/>
        <v>0.27958035126559788</v>
      </c>
      <c r="L37" s="19">
        <f t="shared" si="1"/>
        <v>-6.5690779306010999E-2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1.7140408513069561E-3</v>
      </c>
      <c r="C38" s="23">
        <v>4.136843432546871E-2</v>
      </c>
      <c r="D38" s="24">
        <v>2.5296783634273937E-3</v>
      </c>
      <c r="E38" s="24">
        <v>6.1545739452650914E-4</v>
      </c>
      <c r="F38" s="24">
        <v>0</v>
      </c>
      <c r="G38" s="24">
        <v>2.8225389861369302E-3</v>
      </c>
      <c r="H38" s="24">
        <v>3.6194479941971576E-4</v>
      </c>
      <c r="I38" s="25">
        <v>1.2645571644149811E-3</v>
      </c>
      <c r="J38" s="26">
        <v>-2.2537950085490701E-3</v>
      </c>
      <c r="K38" s="19">
        <f t="shared" si="0"/>
        <v>-5.4387649629968275E-2</v>
      </c>
      <c r="L38" s="19">
        <f t="shared" si="1"/>
        <v>9.338271506075538E-5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1.4283673760891302E-4</v>
      </c>
      <c r="C39" s="23">
        <v>1.1951432450083677E-2</v>
      </c>
      <c r="D39" s="24">
        <v>0</v>
      </c>
      <c r="E39" s="24">
        <v>0</v>
      </c>
      <c r="F39" s="24">
        <v>3.4939084453456315E-4</v>
      </c>
      <c r="G39" s="24">
        <v>0</v>
      </c>
      <c r="H39" s="24">
        <v>0</v>
      </c>
      <c r="I39" s="25">
        <v>7.0081315336683911E-5</v>
      </c>
      <c r="J39" s="26">
        <v>-5.2952411133352483E-4</v>
      </c>
      <c r="K39" s="19">
        <f t="shared" si="0"/>
        <v>-4.4300001531052437E-2</v>
      </c>
      <c r="L39" s="19">
        <f t="shared" si="1"/>
        <v>6.3285716472932064E-6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0.52649621482645337</v>
      </c>
      <c r="C40" s="23">
        <v>0.49933311986369788</v>
      </c>
      <c r="D40" s="24">
        <v>0.20069045311023728</v>
      </c>
      <c r="E40" s="24">
        <v>0.685749788357496</v>
      </c>
      <c r="F40" s="24">
        <v>0.81352513227686085</v>
      </c>
      <c r="G40" s="24">
        <v>0.69574947643812524</v>
      </c>
      <c r="H40" s="24">
        <v>0.32181440694027791</v>
      </c>
      <c r="I40" s="25">
        <v>0.54375347905453786</v>
      </c>
      <c r="J40" s="26">
        <v>-1.8613943106097364E-3</v>
      </c>
      <c r="K40" s="19">
        <f t="shared" si="0"/>
        <v>-1.7651087354566078E-3</v>
      </c>
      <c r="L40" s="19">
        <f t="shared" si="1"/>
        <v>1.9626518247037876E-3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1.4283673760891302E-4</v>
      </c>
      <c r="C41" s="23">
        <v>1.1951432450083677E-2</v>
      </c>
      <c r="D41" s="24">
        <v>3.7597519970518454E-4</v>
      </c>
      <c r="E41" s="24">
        <v>0</v>
      </c>
      <c r="F41" s="24">
        <v>0</v>
      </c>
      <c r="G41" s="24">
        <v>0</v>
      </c>
      <c r="H41" s="24">
        <v>0</v>
      </c>
      <c r="I41" s="25">
        <v>7.5184713855873045E-5</v>
      </c>
      <c r="J41" s="26">
        <v>-1.6015998439005367E-3</v>
      </c>
      <c r="K41" s="19">
        <f t="shared" si="0"/>
        <v>-0.13398988642509269</v>
      </c>
      <c r="L41" s="19">
        <f t="shared" si="1"/>
        <v>1.9141412346441814E-5</v>
      </c>
      <c r="M41" s="15">
        <v>1</v>
      </c>
      <c r="N41" s="15">
        <v>0</v>
      </c>
    </row>
    <row r="42" spans="1:14" x14ac:dyDescent="0.2">
      <c r="A42" s="29"/>
      <c r="B42" s="30"/>
      <c r="C42" s="31"/>
      <c r="D42" s="32"/>
      <c r="E42" s="33"/>
      <c r="F42" s="33"/>
      <c r="G42" s="33"/>
      <c r="H42" s="33"/>
      <c r="I42" s="32"/>
      <c r="J42" s="34"/>
      <c r="K42" s="35"/>
      <c r="L42" s="14"/>
      <c r="M42" s="15">
        <v>1</v>
      </c>
      <c r="N42" s="15">
        <v>0</v>
      </c>
    </row>
    <row r="43" spans="1:14" x14ac:dyDescent="0.2">
      <c r="A43" s="1"/>
    </row>
    <row r="44" spans="1:14" x14ac:dyDescent="0.2">
      <c r="A44" s="39" t="s">
        <v>52</v>
      </c>
    </row>
    <row r="45" spans="1:14" x14ac:dyDescent="0.2">
      <c r="A45" s="1" t="s">
        <v>53</v>
      </c>
    </row>
    <row r="46" spans="1:14" x14ac:dyDescent="0.2">
      <c r="A46" s="1" t="s">
        <v>54</v>
      </c>
    </row>
    <row r="47" spans="1:14" x14ac:dyDescent="0.2">
      <c r="A47" s="1" t="s">
        <v>55</v>
      </c>
    </row>
    <row r="48" spans="1:14" x14ac:dyDescent="0.2">
      <c r="A48" s="1" t="s">
        <v>56</v>
      </c>
    </row>
    <row r="49" spans="1:12" s="1" customFormat="1" ht="17.25" customHeight="1" x14ac:dyDescent="0.3">
      <c r="A49" s="48" t="s">
        <v>57</v>
      </c>
      <c r="B49" s="48"/>
      <c r="C49" s="48"/>
      <c r="D49" s="48"/>
      <c r="E49" s="48"/>
      <c r="F49" s="48"/>
      <c r="G49" s="48"/>
      <c r="H49" s="48"/>
      <c r="I49" s="49"/>
      <c r="J49" s="49"/>
      <c r="K49" s="49"/>
      <c r="L49" s="49"/>
    </row>
    <row r="50" spans="1:12" s="1" customFormat="1" ht="18.75" x14ac:dyDescent="0.3">
      <c r="A50" s="48" t="s">
        <v>58</v>
      </c>
      <c r="B50" s="48"/>
      <c r="C50" s="48"/>
      <c r="D50" s="48"/>
      <c r="E50" s="48"/>
      <c r="F50" s="48"/>
      <c r="G50" s="48"/>
      <c r="H50" s="48"/>
      <c r="I50" s="49"/>
      <c r="J50" s="49"/>
      <c r="K50" s="49"/>
      <c r="L50" s="49"/>
    </row>
    <row r="51" spans="1:12" s="1" customFormat="1" ht="17.25" customHeight="1" x14ac:dyDescent="0.3">
      <c r="A51" s="2"/>
      <c r="B51" s="2"/>
      <c r="C51" s="2"/>
      <c r="D51" s="2"/>
      <c r="E51" s="2"/>
      <c r="F51" s="2"/>
      <c r="G51" s="2"/>
      <c r="H51" s="2"/>
      <c r="J51" s="3"/>
      <c r="K51" s="4"/>
      <c r="L51" s="4"/>
    </row>
    <row r="52" spans="1:12" ht="15" customHeight="1" x14ac:dyDescent="0.2">
      <c r="A52" s="1"/>
      <c r="B52" s="40"/>
      <c r="C52" s="50" t="s">
        <v>59</v>
      </c>
      <c r="D52" s="52" t="s">
        <v>60</v>
      </c>
      <c r="E52" s="52"/>
      <c r="F52" s="27"/>
      <c r="G52" s="27"/>
      <c r="H52" s="27"/>
    </row>
    <row r="53" spans="1:12" ht="15" customHeight="1" x14ac:dyDescent="0.2">
      <c r="A53" s="1"/>
      <c r="C53" s="51"/>
      <c r="D53" s="41" t="s">
        <v>7</v>
      </c>
      <c r="E53" s="41" t="s">
        <v>11</v>
      </c>
    </row>
    <row r="54" spans="1:12" ht="15" customHeight="1" x14ac:dyDescent="0.2">
      <c r="A54" s="1"/>
      <c r="C54" s="42" t="s">
        <v>61</v>
      </c>
      <c r="D54" s="38" t="s">
        <v>62</v>
      </c>
      <c r="E54" s="38">
        <v>-0.93890308500678943</v>
      </c>
    </row>
    <row r="55" spans="1:12" ht="15" customHeight="1" x14ac:dyDescent="0.2">
      <c r="A55" s="1"/>
      <c r="C55" s="42" t="s">
        <v>63</v>
      </c>
      <c r="D55" s="38">
        <v>-0.93890308500678943</v>
      </c>
      <c r="E55" s="38">
        <v>-0.43883846928463244</v>
      </c>
    </row>
    <row r="56" spans="1:12" ht="15" customHeight="1" x14ac:dyDescent="0.2">
      <c r="A56" s="1"/>
      <c r="C56" s="42" t="s">
        <v>64</v>
      </c>
      <c r="D56" s="38">
        <v>-0.43883846928463244</v>
      </c>
      <c r="E56" s="38">
        <v>6.3403517943909846E-2</v>
      </c>
    </row>
    <row r="57" spans="1:12" ht="15" customHeight="1" x14ac:dyDescent="0.2">
      <c r="A57" s="1"/>
      <c r="C57" s="42" t="s">
        <v>65</v>
      </c>
      <c r="D57" s="38">
        <v>6.3403517943909846E-2</v>
      </c>
      <c r="E57" s="38">
        <v>0.70400985229635238</v>
      </c>
    </row>
    <row r="58" spans="1:12" ht="15" customHeight="1" x14ac:dyDescent="0.2">
      <c r="A58" s="1"/>
      <c r="C58" s="41" t="s">
        <v>66</v>
      </c>
      <c r="D58" s="43">
        <v>0.70400985229635238</v>
      </c>
      <c r="E58" s="43" t="s">
        <v>67</v>
      </c>
    </row>
    <row r="59" spans="1:12" x14ac:dyDescent="0.2">
      <c r="A59" s="1"/>
      <c r="C59" s="15"/>
      <c r="D59" s="15"/>
    </row>
    <row r="62" spans="1:12" x14ac:dyDescent="0.2">
      <c r="C62" s="3"/>
      <c r="D62" s="4"/>
      <c r="E62" s="4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22"/>
      <c r="D69" s="22"/>
      <c r="E69" s="27"/>
    </row>
    <row r="70" spans="3:5" x14ac:dyDescent="0.2">
      <c r="C70" s="22"/>
      <c r="D70" s="22"/>
      <c r="E70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9:L49"/>
    <mergeCell ref="A50:L50"/>
    <mergeCell ref="C52:C53"/>
    <mergeCell ref="D52:E52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4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2014-08-28T20:28:07Z</cp:lastPrinted>
  <dcterms:created xsi:type="dcterms:W3CDTF">2013-07-31T20:42:22Z</dcterms:created>
  <dcterms:modified xsi:type="dcterms:W3CDTF">2014-08-28T20:28:08Z</dcterms:modified>
</cp:coreProperties>
</file>